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Notes" sheetId="1" r:id="rId1"/>
  </sheets>
  <externalReferences>
    <externalReference r:id="rId4"/>
  </externalReferences>
  <definedNames>
    <definedName name="_xlnm.Print_Area" localSheetId="0">'Notes'!$B$1:$K$108</definedName>
    <definedName name="_xlnm.Print_Titles" localSheetId="0">'Notes'!$1:$7</definedName>
  </definedNames>
  <calcPr fullCalcOnLoad="1"/>
</workbook>
</file>

<file path=xl/sharedStrings.xml><?xml version="1.0" encoding="utf-8"?>
<sst xmlns="http://schemas.openxmlformats.org/spreadsheetml/2006/main" count="87" uniqueCount="76">
  <si>
    <t>TRANSOCEAN HOLDINGS BHD (36747-U)</t>
  </si>
  <si>
    <t>NOTES TO THE QUARTERLY REPORT FOR THE FINANCIAL QUARTER ENDED FEBRUARY 29, 2000</t>
  </si>
  <si>
    <t>Accounting Policies</t>
  </si>
  <si>
    <t>The accounts of the Group are prepared using the same accounting policies, method of computation and</t>
  </si>
  <si>
    <t>basis of consolidation as those used in the preparation with the most recent annual financial statements.</t>
  </si>
  <si>
    <t>Exceptional Items</t>
  </si>
  <si>
    <t>There were no exceptional items for the period under review.</t>
  </si>
  <si>
    <t>Extraordinary Items</t>
  </si>
  <si>
    <t>There were no extraordinary items for the period under review.</t>
  </si>
  <si>
    <t>Taxation</t>
  </si>
  <si>
    <t>Taxation comprises :-</t>
  </si>
  <si>
    <t>INDIVIDUAL QUARTER</t>
  </si>
  <si>
    <t>CUMULATIVE QUARTER</t>
  </si>
  <si>
    <t>CURRENT</t>
  </si>
  <si>
    <t>PRECEDING YEAR</t>
  </si>
  <si>
    <t>RM'000</t>
  </si>
  <si>
    <t>Current taxation</t>
  </si>
  <si>
    <t>Under/(Over) provision of prior year taxation</t>
  </si>
  <si>
    <t>Deferred taxation</t>
  </si>
  <si>
    <t>Pre-acquisition profit</t>
  </si>
  <si>
    <t>There were no pre-acquisition profit for the period under review.</t>
  </si>
  <si>
    <t>Profit on Sale of Investments and/or Properties</t>
  </si>
  <si>
    <t>There were no sale of investments and/or properties by the Group for the period under review</t>
  </si>
  <si>
    <t>Quoted Securities</t>
  </si>
  <si>
    <t>There were no purchase or disposal of quoted securities by the Group for the period under review.</t>
  </si>
  <si>
    <t>Changes in the Composition of the Group</t>
  </si>
  <si>
    <t>There were no changes in the composition of the Group for the period under review.</t>
  </si>
  <si>
    <t>Status of Corporate Proposal</t>
  </si>
  <si>
    <t>The Group has not proposed any corporate proposals.</t>
  </si>
  <si>
    <t>Seasonal or Cyclinical Factors</t>
  </si>
  <si>
    <t>The performance of the Group are generally affected by major festivals in this quarter, resulting in lower</t>
  </si>
  <si>
    <t>sales due to extended non-working days.The stocking up in December in anticipation of possible Y2K</t>
  </si>
  <si>
    <t>problems resulted in substantially lower activities in January and February 2000.</t>
  </si>
  <si>
    <t>Changes in Share Capital</t>
  </si>
  <si>
    <t>There were no changes in the Share Capital of the Group during the period under review.</t>
  </si>
  <si>
    <t>Group Borrowings and Debt Securities</t>
  </si>
  <si>
    <t>Total group borrowings as at February 29, 2000 are as follows :-</t>
  </si>
  <si>
    <t>SECURED</t>
  </si>
  <si>
    <t>UNSECURED</t>
  </si>
  <si>
    <t>TOTAL</t>
  </si>
  <si>
    <t>LONG TERMS BORROWINGS</t>
  </si>
  <si>
    <t>Term Loan</t>
  </si>
  <si>
    <t>Bank Borrowings</t>
  </si>
  <si>
    <t>SHORT TERMS BORROWINGS</t>
  </si>
  <si>
    <t>CONTINGENT LIABILITIES</t>
  </si>
  <si>
    <t>Contingent liabilities of the Group as at April 15, 2000 (the latest practicable date which is not earlier than</t>
  </si>
  <si>
    <t>7 days from the date of this issue of the quarterly report) comprise corporate guarantee of RM8.801</t>
  </si>
  <si>
    <t>million and RM3.239 million respectively for securing bank borrowings to subsidiaries and hire purchase</t>
  </si>
  <si>
    <t>facilities utilised by the subsidiaries.</t>
  </si>
  <si>
    <t>OFF BALANCE SHEET FINANCIAL INSTRUMENTS</t>
  </si>
  <si>
    <t>The Group does not have any financial instruments with off balance sheet risk at at April 15, 2000, the latest</t>
  </si>
  <si>
    <t>practicable date which is not earlier than 7 days from the date of this issue of the quarter report.</t>
  </si>
  <si>
    <t>MATERIAL LITIGATION</t>
  </si>
  <si>
    <t>A subsidiary company has successfully obtained judgement against a customer for the recovery of trade</t>
  </si>
  <si>
    <t>debts amounting to RM382,781.</t>
  </si>
  <si>
    <t>SEGMENTAL REPORTING</t>
  </si>
  <si>
    <t>Segmental analysis is not prepared as the Group activities are primarily that of a custom broker and the</t>
  </si>
  <si>
    <t>provision of trucking and transport services in Malaysia.</t>
  </si>
  <si>
    <t>MATERIAL CHANGE IN QUARTERLY RESULTS COMPARED TO THE PRECEDING QUARTER</t>
  </si>
  <si>
    <t>The Group recorded a lower profit before taxation of RM0.067 million compared to the preceding quarter of</t>
  </si>
  <si>
    <t>RM1.012 million, mainly due to the seasonal factors and lower margin which contributed a lower turnover</t>
  </si>
  <si>
    <t>and profit.</t>
  </si>
  <si>
    <t>REVIEW OF PERFORMANCE</t>
  </si>
  <si>
    <t>During the period under review, the Group recorded a turnover of RM13.552 million and a consolidated profit</t>
  </si>
  <si>
    <t>before taxation of RM0.067 million.</t>
  </si>
  <si>
    <t xml:space="preserve">Lower activities in January and February 2000 together with the festive holidays combined with the </t>
  </si>
  <si>
    <t>competitive rates offered, affected our performance in this quarter.</t>
  </si>
  <si>
    <t>CURRENT YEAR PROSPECT</t>
  </si>
  <si>
    <t>Barring any unforseen circumstances in the local and international economies and increase in interest rate,</t>
  </si>
  <si>
    <t>the performance of the Group is expected to be better in the last quarter of this financial year.</t>
  </si>
  <si>
    <t>The additional licenses to haul laden containers granted to one of our subsidiaries will contribute significantly</t>
  </si>
  <si>
    <t>to the Group results. The synergy from this haulage industry will spill over to our other logistics services</t>
  </si>
  <si>
    <t>such as bonded trucking and warehouse services.</t>
  </si>
  <si>
    <t>As all fundamentals continue to remain in place and with the country's economy improving significantly,</t>
  </si>
  <si>
    <t>Transocean Group's activities will continue to perform positively.</t>
  </si>
  <si>
    <t>By Order of the Board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</si>
</sst>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 &quot;#,##0_);\(&quot;RM &quot;#,##0\)"/>
    <numFmt numFmtId="165" formatCode="&quot;RM &quot;#,##0_);[Red]\(&quot;RM &quot;#,##0\)"/>
    <numFmt numFmtId="166" formatCode="&quot;RM &quot;#,##0.00_);\(&quot;RM &quot;#,##0.00\)"/>
    <numFmt numFmtId="167" formatCode="&quot;RM &quot;#,##0.00_);[Red]\(&quot;RM &quot;#,##0.00\)"/>
    <numFmt numFmtId="168" formatCode="_(&quot;RM &quot;* #,##0_);_(&quot;RM &quot;* \(#,##0\);_(&quot;RM &quot;* &quot;-&quot;_);_(@_)"/>
    <numFmt numFmtId="169" formatCode="_(&quot;RM &quot;* #,##0.00_);_(&quot;RM &quot;* \(#,##0.00\);_(&quot;RM &quot;* &quot;-&quot;??_);_(@_)"/>
    <numFmt numFmtId="170" formatCode="_(* #,##0.0_);_(* \(#,##0.0\);_(* &quot;-&quot;??_);_(@_)"/>
    <numFmt numFmtId="171" formatCode="_(* #,##0_);_(* \(#,##0\);_(* &quot;-&quot;??_);_(@_)"/>
    <numFmt numFmtId="172" formatCode="0.00_);[Red]\(0.00\)"/>
    <numFmt numFmtId="173" formatCode="0.0_);[Red]\(0.0\)"/>
    <numFmt numFmtId="174" formatCode="0_);[Red]\(0\)"/>
    <numFmt numFmtId="175" formatCode="0.0%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00"/>
    <numFmt numFmtId="182" formatCode="#,##0.0"/>
  </numFmts>
  <fonts count="6">
    <font>
      <sz val="10"/>
      <name val="Arial"/>
      <family val="0"/>
    </font>
    <font>
      <u val="single"/>
      <sz val="7.5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71" fontId="0" fillId="0" borderId="0" xfId="15" applyNumberFormat="1" applyAlignment="1">
      <alignment/>
    </xf>
    <xf numFmtId="0" fontId="4" fillId="0" borderId="0" xfId="0" applyFont="1" applyAlignment="1">
      <alignment horizontal="center"/>
    </xf>
    <xf numFmtId="171" fontId="0" fillId="0" borderId="0" xfId="15" applyNumberFormat="1" applyAlignment="1">
      <alignment horizontal="center"/>
    </xf>
    <xf numFmtId="171" fontId="4" fillId="0" borderId="0" xfId="15" applyNumberFormat="1" applyFont="1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Alignment="1">
      <alignment horizontal="right"/>
    </xf>
    <xf numFmtId="171" fontId="0" fillId="0" borderId="1" xfId="15" applyNumberFormat="1" applyBorder="1" applyAlignment="1">
      <alignment/>
    </xf>
    <xf numFmtId="171" fontId="0" fillId="0" borderId="1" xfId="15" applyNumberFormat="1" applyBorder="1" applyAlignment="1">
      <alignment horizontal="right"/>
    </xf>
    <xf numFmtId="171" fontId="0" fillId="0" borderId="1" xfId="15" applyNumberFormat="1" applyBorder="1" applyAlignment="1">
      <alignment/>
    </xf>
    <xf numFmtId="171" fontId="5" fillId="0" borderId="0" xfId="15" applyNumberFormat="1" applyFont="1" applyAlignment="1">
      <alignment/>
    </xf>
    <xf numFmtId="171" fontId="0" fillId="0" borderId="2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3" xfId="15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71" fontId="4" fillId="0" borderId="0" xfId="15" applyNumberFormat="1" applyFont="1" applyAlignment="1">
      <alignment horizontal="center"/>
    </xf>
    <xf numFmtId="171" fontId="3" fillId="0" borderId="0" xfId="15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838200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2038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p%20Consol%20Q3%202000%20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Consol Income Statement"/>
      <sheetName val="Consol BS"/>
      <sheetName val="Notes"/>
      <sheetName val="GRP BS"/>
      <sheetName val="GRP P&amp;L"/>
      <sheetName val="Q3 P&amp;L"/>
      <sheetName val="Consol Adj"/>
      <sheetName val="Workings"/>
      <sheetName val="1999 Q3 P&amp;L"/>
      <sheetName val="1999 Q3 YTD P&amp;L"/>
      <sheetName val="Sheet1"/>
    </sheetNames>
    <sheetDataSet>
      <sheetData sheetId="5">
        <row r="25">
          <cell r="W25">
            <v>-668000</v>
          </cell>
        </row>
      </sheetData>
      <sheetData sheetId="6">
        <row r="26">
          <cell r="W26">
            <v>-14000</v>
          </cell>
        </row>
      </sheetData>
      <sheetData sheetId="8">
        <row r="45">
          <cell r="F45">
            <v>4984253</v>
          </cell>
          <cell r="G45">
            <v>244416</v>
          </cell>
        </row>
        <row r="46">
          <cell r="F46">
            <v>0</v>
          </cell>
          <cell r="G46">
            <v>0</v>
          </cell>
        </row>
        <row r="50">
          <cell r="F50">
            <v>1300848</v>
          </cell>
          <cell r="G50">
            <v>55584</v>
          </cell>
        </row>
        <row r="51">
          <cell r="F51">
            <v>12338434</v>
          </cell>
          <cell r="G51">
            <v>2901587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7"/>
  <sheetViews>
    <sheetView tabSelected="1" zoomScale="75" zoomScaleNormal="75" workbookViewId="0" topLeftCell="A40">
      <selection activeCell="F56" sqref="F56:I56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4.28125" style="0" customWidth="1"/>
    <col min="5" max="5" width="22.28125" style="0" customWidth="1"/>
    <col min="6" max="6" width="10.57421875" style="0" customWidth="1"/>
    <col min="7" max="7" width="15.00390625" style="0" customWidth="1"/>
    <col min="8" max="8" width="2.57421875" style="0" customWidth="1"/>
    <col min="9" max="9" width="10.57421875" style="0" customWidth="1"/>
    <col min="10" max="10" width="15.00390625" style="0" customWidth="1"/>
    <col min="11" max="11" width="1.7109375" style="0" customWidth="1"/>
  </cols>
  <sheetData>
    <row r="1" ht="15.75">
      <c r="B1" s="1" t="s">
        <v>0</v>
      </c>
    </row>
    <row r="2" spans="2:11" ht="12.75">
      <c r="B2" s="2"/>
      <c r="C2" s="2"/>
      <c r="D2" s="2"/>
      <c r="E2" s="2"/>
      <c r="F2" s="2"/>
      <c r="G2" s="2"/>
      <c r="H2" s="2"/>
      <c r="I2" s="2"/>
      <c r="J2" s="2"/>
      <c r="K2" s="2"/>
    </row>
    <row r="3" ht="12.75">
      <c r="B3" s="2"/>
    </row>
    <row r="6" ht="12.75">
      <c r="B6" s="3" t="s">
        <v>1</v>
      </c>
    </row>
    <row r="8" spans="2:3" ht="12.75">
      <c r="B8" s="3">
        <v>1</v>
      </c>
      <c r="C8" s="3" t="s">
        <v>2</v>
      </c>
    </row>
    <row r="9" ht="12.75">
      <c r="C9" t="s">
        <v>3</v>
      </c>
    </row>
    <row r="10" ht="12.75">
      <c r="C10" t="s">
        <v>4</v>
      </c>
    </row>
    <row r="12" spans="2:3" ht="12.75">
      <c r="B12" s="3">
        <v>2</v>
      </c>
      <c r="C12" s="3" t="s">
        <v>5</v>
      </c>
    </row>
    <row r="13" spans="3:10" ht="12.75">
      <c r="C13" t="s">
        <v>6</v>
      </c>
      <c r="F13" s="4"/>
      <c r="G13" s="4"/>
      <c r="H13" s="5"/>
      <c r="I13" s="18"/>
      <c r="J13" s="18"/>
    </row>
    <row r="14" spans="6:10" ht="12.75">
      <c r="F14" s="4"/>
      <c r="G14" s="6"/>
      <c r="H14" s="4"/>
      <c r="I14" s="4"/>
      <c r="J14" s="4"/>
    </row>
    <row r="15" spans="2:10" ht="12.75">
      <c r="B15" s="3">
        <v>3</v>
      </c>
      <c r="C15" s="3" t="s">
        <v>7</v>
      </c>
      <c r="F15" s="4"/>
      <c r="G15" s="4"/>
      <c r="H15" s="4"/>
      <c r="I15" s="4"/>
      <c r="J15" s="4"/>
    </row>
    <row r="16" spans="3:10" ht="12.75">
      <c r="C16" t="s">
        <v>8</v>
      </c>
      <c r="F16" s="4"/>
      <c r="G16" s="4"/>
      <c r="H16" s="4"/>
      <c r="I16" s="4"/>
      <c r="J16" s="4"/>
    </row>
    <row r="17" spans="6:10" ht="12.75">
      <c r="F17" s="4"/>
      <c r="G17" s="4"/>
      <c r="H17" s="4"/>
      <c r="I17" s="4"/>
      <c r="J17" s="4"/>
    </row>
    <row r="18" spans="2:10" ht="12.75">
      <c r="B18" s="3">
        <v>4</v>
      </c>
      <c r="C18" s="3" t="s">
        <v>9</v>
      </c>
      <c r="F18" s="4"/>
      <c r="G18" s="4"/>
      <c r="H18" s="4"/>
      <c r="I18" s="4"/>
      <c r="J18" s="4"/>
    </row>
    <row r="19" spans="3:10" ht="12.75">
      <c r="C19" t="s">
        <v>10</v>
      </c>
      <c r="F19" s="4"/>
      <c r="G19" s="4"/>
      <c r="H19" s="4"/>
      <c r="I19" s="4"/>
      <c r="J19" s="4"/>
    </row>
    <row r="20" spans="6:10" ht="12.75">
      <c r="F20" s="19" t="s">
        <v>11</v>
      </c>
      <c r="G20" s="19"/>
      <c r="H20" s="7"/>
      <c r="I20" s="19" t="s">
        <v>12</v>
      </c>
      <c r="J20" s="19"/>
    </row>
    <row r="21" spans="6:10" ht="12.75">
      <c r="F21" s="7" t="s">
        <v>13</v>
      </c>
      <c r="G21" s="7" t="s">
        <v>14</v>
      </c>
      <c r="H21" s="7"/>
      <c r="I21" s="7" t="s">
        <v>13</v>
      </c>
      <c r="J21" s="7" t="s">
        <v>14</v>
      </c>
    </row>
    <row r="22" spans="6:10" ht="12.75">
      <c r="F22" s="7" t="s">
        <v>15</v>
      </c>
      <c r="G22" s="7" t="s">
        <v>15</v>
      </c>
      <c r="H22" s="4"/>
      <c r="I22" s="7" t="s">
        <v>15</v>
      </c>
      <c r="J22" s="7" t="s">
        <v>15</v>
      </c>
    </row>
    <row r="23" spans="6:10" ht="12.75">
      <c r="F23" s="4"/>
      <c r="G23" s="4"/>
      <c r="H23" s="4"/>
      <c r="I23" s="4"/>
      <c r="J23" s="4"/>
    </row>
    <row r="24" spans="3:10" ht="12.75">
      <c r="C24" t="s">
        <v>16</v>
      </c>
      <c r="F24" s="8">
        <f>-'[1]Q3 P&amp;L'!W26/1000</f>
        <v>14</v>
      </c>
      <c r="G24" s="9">
        <v>0</v>
      </c>
      <c r="H24" s="4"/>
      <c r="I24" s="4">
        <f>-'[1]GRP P&amp;L'!W25/1000</f>
        <v>668</v>
      </c>
      <c r="J24" s="4">
        <v>0</v>
      </c>
    </row>
    <row r="25" spans="3:10" ht="12.75">
      <c r="C25" t="s">
        <v>17</v>
      </c>
      <c r="F25" s="8">
        <v>0</v>
      </c>
      <c r="G25" s="9">
        <f>I25-F25</f>
        <v>0</v>
      </c>
      <c r="H25" s="4"/>
      <c r="I25" s="4">
        <f>F25</f>
        <v>0</v>
      </c>
      <c r="J25" s="4">
        <v>0</v>
      </c>
    </row>
    <row r="26" spans="3:10" ht="12.75">
      <c r="C26" t="s">
        <v>18</v>
      </c>
      <c r="F26" s="8">
        <v>0</v>
      </c>
      <c r="G26" s="9">
        <f>I26-F26</f>
        <v>0</v>
      </c>
      <c r="H26" s="4"/>
      <c r="I26" s="4">
        <f>F26</f>
        <v>0</v>
      </c>
      <c r="J26" s="4">
        <v>0</v>
      </c>
    </row>
    <row r="27" spans="6:10" ht="13.5" thickBot="1">
      <c r="F27" s="10">
        <f>SUM(F24:F26)</f>
        <v>14</v>
      </c>
      <c r="G27" s="11">
        <f>SUM(G24:G26)</f>
        <v>0</v>
      </c>
      <c r="H27" s="4"/>
      <c r="I27" s="12">
        <f>SUM(I24:I26)</f>
        <v>668</v>
      </c>
      <c r="J27" s="12">
        <f>SUM(J24:J26)</f>
        <v>0</v>
      </c>
    </row>
    <row r="28" spans="6:10" ht="13.5" thickTop="1">
      <c r="F28" s="4"/>
      <c r="G28" s="4"/>
      <c r="H28" s="4"/>
      <c r="I28" s="4"/>
      <c r="J28" s="4"/>
    </row>
    <row r="29" spans="2:10" ht="12.75">
      <c r="B29" s="3">
        <v>5</v>
      </c>
      <c r="C29" s="3" t="s">
        <v>19</v>
      </c>
      <c r="F29" s="4"/>
      <c r="G29" s="4"/>
      <c r="H29" s="4"/>
      <c r="I29" s="4"/>
      <c r="J29" s="4"/>
    </row>
    <row r="30" spans="3:10" ht="12.75">
      <c r="C30" t="s">
        <v>20</v>
      </c>
      <c r="F30" s="4"/>
      <c r="G30" s="4"/>
      <c r="H30" s="4"/>
      <c r="I30" s="4"/>
      <c r="J30" s="4"/>
    </row>
    <row r="31" spans="6:10" ht="12.75">
      <c r="F31" s="4"/>
      <c r="G31" s="4"/>
      <c r="H31" s="4"/>
      <c r="I31" s="4"/>
      <c r="J31" s="4"/>
    </row>
    <row r="32" spans="2:10" ht="12.75">
      <c r="B32" s="3">
        <v>6</v>
      </c>
      <c r="C32" s="3" t="s">
        <v>21</v>
      </c>
      <c r="F32" s="4"/>
      <c r="G32" s="4"/>
      <c r="H32" s="4"/>
      <c r="I32" s="4"/>
      <c r="J32" s="4"/>
    </row>
    <row r="33" spans="3:10" ht="12.75">
      <c r="C33" t="s">
        <v>22</v>
      </c>
      <c r="F33" s="4"/>
      <c r="G33" s="4"/>
      <c r="H33" s="4"/>
      <c r="I33" s="4"/>
      <c r="J33" s="4"/>
    </row>
    <row r="34" spans="6:10" ht="12.75">
      <c r="F34" s="4"/>
      <c r="G34" s="4"/>
      <c r="H34" s="4"/>
      <c r="I34" s="4"/>
      <c r="J34" s="4"/>
    </row>
    <row r="35" spans="2:10" ht="12.75">
      <c r="B35" s="3">
        <v>7</v>
      </c>
      <c r="C35" s="3" t="s">
        <v>23</v>
      </c>
      <c r="F35" s="4"/>
      <c r="G35" s="4"/>
      <c r="H35" s="4"/>
      <c r="I35" s="4"/>
      <c r="J35" s="4"/>
    </row>
    <row r="36" spans="3:10" ht="12.75">
      <c r="C36" t="s">
        <v>24</v>
      </c>
      <c r="F36" s="4"/>
      <c r="G36" s="4"/>
      <c r="H36" s="4"/>
      <c r="I36" s="4"/>
      <c r="J36" s="4"/>
    </row>
    <row r="37" spans="6:10" ht="12.75">
      <c r="F37" s="4"/>
      <c r="G37" s="4"/>
      <c r="H37" s="4"/>
      <c r="I37" s="4"/>
      <c r="J37" s="4"/>
    </row>
    <row r="38" spans="2:10" ht="12.75">
      <c r="B38" s="3">
        <v>8</v>
      </c>
      <c r="C38" s="3" t="s">
        <v>25</v>
      </c>
      <c r="F38" s="4"/>
      <c r="G38" s="4"/>
      <c r="H38" s="4"/>
      <c r="I38" s="4"/>
      <c r="J38" s="4"/>
    </row>
    <row r="39" spans="3:10" ht="12.75">
      <c r="C39" t="s">
        <v>26</v>
      </c>
      <c r="F39" s="4"/>
      <c r="G39" s="4"/>
      <c r="H39" s="4"/>
      <c r="I39" s="4"/>
      <c r="J39" s="4"/>
    </row>
    <row r="40" spans="6:10" ht="12.75">
      <c r="F40" s="4"/>
      <c r="G40" s="4"/>
      <c r="H40" s="4"/>
      <c r="I40" s="4"/>
      <c r="J40" s="4"/>
    </row>
    <row r="41" spans="2:10" ht="12.75">
      <c r="B41" s="3">
        <v>9</v>
      </c>
      <c r="C41" s="3" t="s">
        <v>27</v>
      </c>
      <c r="F41" s="4"/>
      <c r="G41" s="4"/>
      <c r="H41" s="4"/>
      <c r="I41" s="4"/>
      <c r="J41" s="4"/>
    </row>
    <row r="42" spans="3:10" ht="12.75">
      <c r="C42" t="s">
        <v>28</v>
      </c>
      <c r="F42" s="4"/>
      <c r="G42" s="4"/>
      <c r="H42" s="4"/>
      <c r="I42" s="4"/>
      <c r="J42" s="4"/>
    </row>
    <row r="43" spans="6:10" ht="12.75">
      <c r="F43" s="4"/>
      <c r="G43" s="4"/>
      <c r="H43" s="4"/>
      <c r="I43" s="4"/>
      <c r="J43" s="4"/>
    </row>
    <row r="44" spans="2:10" ht="12.75">
      <c r="B44" s="3">
        <v>10</v>
      </c>
      <c r="C44" s="3" t="s">
        <v>29</v>
      </c>
      <c r="F44" s="4"/>
      <c r="G44" s="4"/>
      <c r="H44" s="4"/>
      <c r="I44" s="4"/>
      <c r="J44" s="4"/>
    </row>
    <row r="45" spans="3:10" ht="12.75">
      <c r="C45" t="s">
        <v>30</v>
      </c>
      <c r="F45" s="4"/>
      <c r="G45" s="4"/>
      <c r="H45" s="4"/>
      <c r="I45" s="4"/>
      <c r="J45" s="4"/>
    </row>
    <row r="46" spans="3:10" ht="12.75">
      <c r="C46" t="s">
        <v>31</v>
      </c>
      <c r="F46" s="4"/>
      <c r="G46" s="4"/>
      <c r="H46" s="4"/>
      <c r="I46" s="4"/>
      <c r="J46" s="4"/>
    </row>
    <row r="47" spans="3:10" ht="12.75">
      <c r="C47" t="s">
        <v>32</v>
      </c>
      <c r="F47" s="4"/>
      <c r="G47" s="4"/>
      <c r="H47" s="4"/>
      <c r="I47" s="4"/>
      <c r="J47" s="4"/>
    </row>
    <row r="48" spans="6:10" ht="12.75">
      <c r="F48" s="4"/>
      <c r="G48" s="4"/>
      <c r="H48" s="4"/>
      <c r="I48" s="4"/>
      <c r="J48" s="4"/>
    </row>
    <row r="49" spans="2:10" ht="12.75">
      <c r="B49" s="3">
        <v>11</v>
      </c>
      <c r="C49" s="3" t="s">
        <v>33</v>
      </c>
      <c r="F49" s="4"/>
      <c r="G49" s="4"/>
      <c r="H49" s="4"/>
      <c r="I49" s="4"/>
      <c r="J49" s="4"/>
    </row>
    <row r="50" spans="3:10" ht="12.75">
      <c r="C50" t="s">
        <v>34</v>
      </c>
      <c r="F50" s="4"/>
      <c r="G50" s="4"/>
      <c r="H50" s="4"/>
      <c r="I50" s="4"/>
      <c r="J50" s="4"/>
    </row>
    <row r="51" spans="6:10" ht="12.75">
      <c r="F51" s="4"/>
      <c r="G51" s="4"/>
      <c r="H51" s="4"/>
      <c r="I51" s="4"/>
      <c r="J51" s="4"/>
    </row>
    <row r="52" spans="2:10" ht="12.75">
      <c r="B52" s="3">
        <v>12</v>
      </c>
      <c r="C52" s="3" t="s">
        <v>35</v>
      </c>
      <c r="F52" s="4"/>
      <c r="G52" s="4"/>
      <c r="H52" s="4"/>
      <c r="I52" s="4"/>
      <c r="J52" s="4"/>
    </row>
    <row r="53" spans="3:10" ht="12.75">
      <c r="C53" t="s">
        <v>36</v>
      </c>
      <c r="F53" s="4"/>
      <c r="G53" s="4"/>
      <c r="H53" s="4"/>
      <c r="I53" s="4"/>
      <c r="J53" s="4"/>
    </row>
    <row r="54" spans="6:10" ht="12.75">
      <c r="F54" s="4"/>
      <c r="G54" s="4"/>
      <c r="H54" s="4"/>
      <c r="I54" s="4"/>
      <c r="J54" s="4"/>
    </row>
    <row r="55" spans="6:10" ht="12.75">
      <c r="F55" s="7" t="s">
        <v>37</v>
      </c>
      <c r="G55" s="7" t="s">
        <v>38</v>
      </c>
      <c r="H55" s="13"/>
      <c r="I55" s="7" t="s">
        <v>39</v>
      </c>
      <c r="J55" s="4"/>
    </row>
    <row r="56" spans="3:10" ht="12.75">
      <c r="C56" s="3" t="s">
        <v>40</v>
      </c>
      <c r="F56" s="7" t="s">
        <v>15</v>
      </c>
      <c r="G56" s="7" t="s">
        <v>15</v>
      </c>
      <c r="H56" s="20"/>
      <c r="I56" s="7" t="s">
        <v>15</v>
      </c>
      <c r="J56" s="4"/>
    </row>
    <row r="57" spans="6:10" ht="12.75">
      <c r="F57" s="4"/>
      <c r="G57" s="4"/>
      <c r="H57" s="4"/>
      <c r="I57" s="4"/>
      <c r="J57" s="4"/>
    </row>
    <row r="58" spans="4:10" ht="12.75">
      <c r="D58" t="s">
        <v>41</v>
      </c>
      <c r="F58" s="4">
        <f>'[1]Workings'!F45/1000</f>
        <v>4984.253</v>
      </c>
      <c r="G58" s="4">
        <f>'[1]Workings'!G45/1000</f>
        <v>244.416</v>
      </c>
      <c r="H58" s="4"/>
      <c r="I58" s="4">
        <f>G58+F58</f>
        <v>5228.669</v>
      </c>
      <c r="J58" s="4"/>
    </row>
    <row r="59" spans="4:10" ht="12.75">
      <c r="D59" t="s">
        <v>42</v>
      </c>
      <c r="F59" s="4">
        <f>'[1]Workings'!F46/1000</f>
        <v>0</v>
      </c>
      <c r="G59" s="4">
        <f>'[1]Workings'!G46/1000</f>
        <v>0</v>
      </c>
      <c r="H59" s="4"/>
      <c r="I59" s="4">
        <f>G59+F59</f>
        <v>0</v>
      </c>
      <c r="J59" s="4"/>
    </row>
    <row r="60" spans="6:10" ht="12.75">
      <c r="F60" s="14">
        <f>F59+F58</f>
        <v>4984.253</v>
      </c>
      <c r="G60" s="14">
        <f>G59+G58</f>
        <v>244.416</v>
      </c>
      <c r="H60" s="4"/>
      <c r="I60" s="14">
        <f>I59+I58</f>
        <v>5228.669</v>
      </c>
      <c r="J60" s="4"/>
    </row>
    <row r="61" spans="3:10" ht="12.75">
      <c r="C61" s="3" t="s">
        <v>43</v>
      </c>
      <c r="F61" s="4"/>
      <c r="G61" s="4"/>
      <c r="H61" s="4"/>
      <c r="I61" s="4"/>
      <c r="J61" s="4"/>
    </row>
    <row r="62" spans="6:10" ht="12.75">
      <c r="F62" s="4"/>
      <c r="G62" s="4"/>
      <c r="H62" s="4"/>
      <c r="I62" s="4"/>
      <c r="J62" s="4"/>
    </row>
    <row r="63" spans="4:10" ht="12.75">
      <c r="D63" t="s">
        <v>41</v>
      </c>
      <c r="F63" s="4">
        <f>'[1]Workings'!F50/1000</f>
        <v>1300.848</v>
      </c>
      <c r="G63" s="4">
        <f>'[1]Workings'!G50/1000</f>
        <v>55.584</v>
      </c>
      <c r="H63" s="4"/>
      <c r="I63" s="4">
        <f>G63+F63</f>
        <v>1356.432</v>
      </c>
      <c r="J63" s="4"/>
    </row>
    <row r="64" spans="4:10" ht="12.75">
      <c r="D64" t="s">
        <v>42</v>
      </c>
      <c r="F64" s="4">
        <f>'[1]Workings'!F51/1000</f>
        <v>12338.434</v>
      </c>
      <c r="G64" s="4">
        <f>'[1]Workings'!G51/1000</f>
        <v>2901.587</v>
      </c>
      <c r="H64" s="4"/>
      <c r="I64" s="4">
        <f>G64+F64</f>
        <v>15240.020999999999</v>
      </c>
      <c r="J64" s="4"/>
    </row>
    <row r="65" spans="6:10" ht="12.75">
      <c r="F65" s="14">
        <f>F64+F63</f>
        <v>13639.282</v>
      </c>
      <c r="G65" s="14">
        <f>G64+G63</f>
        <v>2957.171</v>
      </c>
      <c r="H65" s="4"/>
      <c r="I65" s="14">
        <f>I64+I63</f>
        <v>16596.452999999998</v>
      </c>
      <c r="J65" s="4"/>
    </row>
    <row r="66" spans="6:10" ht="12.75">
      <c r="F66" s="15"/>
      <c r="G66" s="15"/>
      <c r="H66" s="4"/>
      <c r="I66" s="15"/>
      <c r="J66" s="4"/>
    </row>
    <row r="67" spans="3:10" ht="13.5" thickBot="1">
      <c r="C67" s="3" t="s">
        <v>39</v>
      </c>
      <c r="F67" s="16">
        <f>F65+F60</f>
        <v>18623.535</v>
      </c>
      <c r="G67" s="16">
        <f>G65+G60</f>
        <v>3201.587</v>
      </c>
      <c r="H67" s="4"/>
      <c r="I67" s="16">
        <f>I65+I60</f>
        <v>21825.121999999996</v>
      </c>
      <c r="J67" s="4"/>
    </row>
    <row r="68" spans="6:10" ht="13.5" thickTop="1">
      <c r="F68" s="15"/>
      <c r="G68" s="15"/>
      <c r="H68" s="4"/>
      <c r="I68" s="15"/>
      <c r="J68" s="4"/>
    </row>
    <row r="69" spans="2:10" ht="12.75">
      <c r="B69" s="3">
        <v>13</v>
      </c>
      <c r="C69" s="3" t="s">
        <v>44</v>
      </c>
      <c r="F69" s="4"/>
      <c r="G69" s="4"/>
      <c r="H69" s="4"/>
      <c r="I69" s="4"/>
      <c r="J69" s="4"/>
    </row>
    <row r="70" spans="3:10" ht="12.75">
      <c r="C70" t="s">
        <v>45</v>
      </c>
      <c r="F70" s="4"/>
      <c r="G70" s="4"/>
      <c r="H70" s="4"/>
      <c r="I70" s="4"/>
      <c r="J70" s="4"/>
    </row>
    <row r="71" spans="3:10" ht="12.75">
      <c r="C71" t="s">
        <v>46</v>
      </c>
      <c r="F71" s="4"/>
      <c r="G71" s="4"/>
      <c r="H71" s="4"/>
      <c r="I71" s="4"/>
      <c r="J71" s="4"/>
    </row>
    <row r="72" spans="3:10" ht="12.75">
      <c r="C72" t="s">
        <v>47</v>
      </c>
      <c r="F72" s="4"/>
      <c r="G72" s="4"/>
      <c r="H72" s="4"/>
      <c r="I72" s="4"/>
      <c r="J72" s="4"/>
    </row>
    <row r="73" spans="3:10" ht="12.75">
      <c r="C73" t="s">
        <v>48</v>
      </c>
      <c r="F73" s="4"/>
      <c r="G73" s="4"/>
      <c r="H73" s="4"/>
      <c r="I73" s="4"/>
      <c r="J73" s="4"/>
    </row>
    <row r="74" spans="6:10" ht="12.75">
      <c r="F74" s="4"/>
      <c r="G74" s="4"/>
      <c r="H74" s="4"/>
      <c r="I74" s="4"/>
      <c r="J74" s="4"/>
    </row>
    <row r="75" spans="2:10" ht="12.75">
      <c r="B75" s="3">
        <v>14</v>
      </c>
      <c r="C75" s="3" t="s">
        <v>49</v>
      </c>
      <c r="F75" s="4"/>
      <c r="G75" s="4"/>
      <c r="H75" s="4"/>
      <c r="I75" s="4"/>
      <c r="J75" s="4"/>
    </row>
    <row r="76" spans="3:10" ht="12.75">
      <c r="C76" t="s">
        <v>50</v>
      </c>
      <c r="F76" s="4"/>
      <c r="G76" s="4"/>
      <c r="H76" s="4"/>
      <c r="I76" s="4"/>
      <c r="J76" s="4"/>
    </row>
    <row r="77" spans="3:10" ht="12.75">
      <c r="C77" t="s">
        <v>51</v>
      </c>
      <c r="F77" s="4"/>
      <c r="G77" s="4"/>
      <c r="H77" s="4"/>
      <c r="I77" s="4"/>
      <c r="J77" s="4"/>
    </row>
    <row r="78" spans="6:10" ht="12.75">
      <c r="F78" s="4"/>
      <c r="G78" s="4"/>
      <c r="H78" s="4"/>
      <c r="I78" s="4"/>
      <c r="J78" s="4"/>
    </row>
    <row r="79" spans="2:10" ht="12.75">
      <c r="B79" s="3">
        <v>15</v>
      </c>
      <c r="C79" s="3" t="s">
        <v>52</v>
      </c>
      <c r="F79" s="4"/>
      <c r="G79" s="4"/>
      <c r="H79" s="4"/>
      <c r="I79" s="4"/>
      <c r="J79" s="4"/>
    </row>
    <row r="80" spans="3:10" ht="12.75">
      <c r="C80" t="s">
        <v>53</v>
      </c>
      <c r="F80" s="4"/>
      <c r="G80" s="4"/>
      <c r="H80" s="4"/>
      <c r="I80" s="4"/>
      <c r="J80" s="4"/>
    </row>
    <row r="81" spans="3:10" ht="12.75">
      <c r="C81" t="s">
        <v>54</v>
      </c>
      <c r="F81" s="4"/>
      <c r="G81" s="4"/>
      <c r="H81" s="4"/>
      <c r="I81" s="4"/>
      <c r="J81" s="4"/>
    </row>
    <row r="82" spans="6:10" ht="12.75">
      <c r="F82" s="4"/>
      <c r="G82" s="4"/>
      <c r="H82" s="4"/>
      <c r="I82" s="4"/>
      <c r="J82" s="4"/>
    </row>
    <row r="83" spans="2:10" ht="12.75">
      <c r="B83" s="3">
        <v>16</v>
      </c>
      <c r="C83" s="3" t="s">
        <v>55</v>
      </c>
      <c r="F83" s="4"/>
      <c r="G83" s="4"/>
      <c r="H83" s="4"/>
      <c r="I83" s="4"/>
      <c r="J83" s="4"/>
    </row>
    <row r="84" spans="3:10" ht="12.75">
      <c r="C84" t="s">
        <v>56</v>
      </c>
      <c r="F84" s="4"/>
      <c r="G84" s="4"/>
      <c r="H84" s="4"/>
      <c r="I84" s="4"/>
      <c r="J84" s="4"/>
    </row>
    <row r="85" spans="3:10" ht="12.75">
      <c r="C85" t="s">
        <v>57</v>
      </c>
      <c r="F85" s="4"/>
      <c r="G85" s="4"/>
      <c r="H85" s="4"/>
      <c r="I85" s="4"/>
      <c r="J85" s="4"/>
    </row>
    <row r="86" spans="6:10" ht="12.75">
      <c r="F86" s="4"/>
      <c r="G86" s="4"/>
      <c r="H86" s="4"/>
      <c r="I86" s="4"/>
      <c r="J86" s="4"/>
    </row>
    <row r="87" spans="2:10" ht="12.75">
      <c r="B87" s="3">
        <v>17</v>
      </c>
      <c r="C87" s="3" t="s">
        <v>58</v>
      </c>
      <c r="F87" s="4"/>
      <c r="G87" s="4"/>
      <c r="H87" s="4"/>
      <c r="I87" s="4"/>
      <c r="J87" s="4"/>
    </row>
    <row r="88" spans="3:10" ht="12.75">
      <c r="C88" t="s">
        <v>59</v>
      </c>
      <c r="F88" s="4"/>
      <c r="G88" s="4"/>
      <c r="H88" s="4"/>
      <c r="I88" s="4"/>
      <c r="J88" s="4"/>
    </row>
    <row r="89" spans="3:10" ht="12.75">
      <c r="C89" t="s">
        <v>60</v>
      </c>
      <c r="F89" s="4"/>
      <c r="G89" s="4"/>
      <c r="H89" s="4"/>
      <c r="I89" s="4"/>
      <c r="J89" s="4"/>
    </row>
    <row r="90" spans="3:10" ht="12.75">
      <c r="C90" t="s">
        <v>61</v>
      </c>
      <c r="F90" s="4"/>
      <c r="G90" s="4"/>
      <c r="H90" s="4"/>
      <c r="I90" s="4"/>
      <c r="J90" s="4"/>
    </row>
    <row r="91" spans="6:10" ht="12.75">
      <c r="F91" s="4"/>
      <c r="G91" s="4"/>
      <c r="H91" s="4"/>
      <c r="I91" s="4"/>
      <c r="J91" s="4"/>
    </row>
    <row r="92" spans="2:10" ht="12.75">
      <c r="B92" s="3">
        <v>18</v>
      </c>
      <c r="C92" s="3" t="s">
        <v>62</v>
      </c>
      <c r="F92" s="4"/>
      <c r="G92" s="4"/>
      <c r="H92" s="4"/>
      <c r="I92" s="4"/>
      <c r="J92" s="4"/>
    </row>
    <row r="93" spans="3:10" ht="12.75">
      <c r="C93" t="s">
        <v>63</v>
      </c>
      <c r="F93" s="4"/>
      <c r="G93" s="4"/>
      <c r="H93" s="4"/>
      <c r="I93" s="4"/>
      <c r="J93" s="4"/>
    </row>
    <row r="94" spans="3:10" ht="12.75">
      <c r="C94" t="s">
        <v>64</v>
      </c>
      <c r="F94" s="4"/>
      <c r="G94" s="4"/>
      <c r="H94" s="4"/>
      <c r="I94" s="4"/>
      <c r="J94" s="4"/>
    </row>
    <row r="95" spans="3:10" ht="12.75">
      <c r="C95" t="s">
        <v>65</v>
      </c>
      <c r="F95" s="4"/>
      <c r="G95" s="4"/>
      <c r="H95" s="4"/>
      <c r="I95" s="4"/>
      <c r="J95" s="4"/>
    </row>
    <row r="96" spans="3:10" ht="12.75">
      <c r="C96" t="s">
        <v>66</v>
      </c>
      <c r="F96" s="4"/>
      <c r="G96" s="4"/>
      <c r="H96" s="4"/>
      <c r="I96" s="4"/>
      <c r="J96" s="4"/>
    </row>
    <row r="97" spans="6:10" ht="12.75">
      <c r="F97" s="4"/>
      <c r="G97" s="4"/>
      <c r="H97" s="4"/>
      <c r="I97" s="4"/>
      <c r="J97" s="4"/>
    </row>
    <row r="98" spans="2:10" ht="12.75">
      <c r="B98" s="3">
        <v>19</v>
      </c>
      <c r="C98" s="3" t="s">
        <v>67</v>
      </c>
      <c r="F98" s="4"/>
      <c r="G98" s="4"/>
      <c r="H98" s="4"/>
      <c r="I98" s="4"/>
      <c r="J98" s="4"/>
    </row>
    <row r="99" spans="3:10" ht="12.75">
      <c r="C99" t="s">
        <v>68</v>
      </c>
      <c r="F99" s="4"/>
      <c r="G99" s="4"/>
      <c r="H99" s="4"/>
      <c r="I99" s="4"/>
      <c r="J99" s="4"/>
    </row>
    <row r="100" spans="3:10" ht="12.75">
      <c r="C100" t="s">
        <v>69</v>
      </c>
      <c r="F100" s="4"/>
      <c r="G100" s="4"/>
      <c r="H100" s="4"/>
      <c r="I100" s="4"/>
      <c r="J100" s="4"/>
    </row>
    <row r="101" spans="3:10" ht="12.75">
      <c r="C101" t="s">
        <v>70</v>
      </c>
      <c r="F101" s="4"/>
      <c r="G101" s="4"/>
      <c r="H101" s="4"/>
      <c r="I101" s="4"/>
      <c r="J101" s="4"/>
    </row>
    <row r="102" spans="2:10" ht="12.75">
      <c r="B102" s="3"/>
      <c r="C102" s="17" t="s">
        <v>71</v>
      </c>
      <c r="F102" s="4"/>
      <c r="G102" s="4"/>
      <c r="H102" s="4"/>
      <c r="I102" s="4"/>
      <c r="J102" s="4"/>
    </row>
    <row r="103" spans="2:3" ht="12.75">
      <c r="B103" s="3"/>
      <c r="C103" s="17" t="s">
        <v>72</v>
      </c>
    </row>
    <row r="104" spans="2:3" ht="12.75">
      <c r="B104" s="3"/>
      <c r="C104" s="17" t="s">
        <v>73</v>
      </c>
    </row>
    <row r="105" spans="2:3" ht="12.75">
      <c r="B105" s="3"/>
      <c r="C105" s="17" t="s">
        <v>74</v>
      </c>
    </row>
    <row r="106" spans="2:3" ht="12.75">
      <c r="B106" s="3"/>
      <c r="C106" s="17"/>
    </row>
    <row r="107" ht="12.75">
      <c r="B107" t="s">
        <v>75</v>
      </c>
    </row>
  </sheetData>
  <mergeCells count="3">
    <mergeCell ref="I13:J13"/>
    <mergeCell ref="F20:G20"/>
    <mergeCell ref="I20:J20"/>
  </mergeCells>
  <printOptions/>
  <pageMargins left="0.75" right="0.75" top="1" bottom="1" header="0.5" footer="0.5"/>
  <pageSetup fitToHeight="2" horizontalDpi="300" verticalDpi="300" orientation="portrait" paperSize="9" scale="86" r:id="rId2"/>
  <headerFooter alignWithMargins="0">
    <oddHeader>&amp;L&amp;8F/n : &amp;F/&amp;A&amp;R&amp;8&amp;D &amp;T</oddHeader>
    <oddFooter>&amp;R&amp;8Page &amp;P of &amp;N</oddFooter>
  </headerFooter>
  <rowBreaks count="1" manualBreakCount="1">
    <brk id="51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Chong See Teck</dc:creator>
  <cp:keywords/>
  <dc:description/>
  <cp:lastModifiedBy>Chong See Teck</cp:lastModifiedBy>
  <cp:lastPrinted>2000-04-17T08:10:03Z</cp:lastPrinted>
  <dcterms:created xsi:type="dcterms:W3CDTF">2000-04-17T07:49:21Z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